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40" windowHeight="11760"/>
  </bookViews>
  <sheets>
    <sheet name="школы" sheetId="1" r:id="rId1"/>
  </sheets>
  <definedNames>
    <definedName name="_xlnm._FilterDatabase" localSheetId="0" hidden="1">школы!$A$6:$T$62</definedName>
  </definedNames>
  <calcPr calcId="144525"/>
</workbook>
</file>

<file path=xl/calcChain.xml><?xml version="1.0" encoding="utf-8"?>
<calcChain xmlns="http://schemas.openxmlformats.org/spreadsheetml/2006/main">
  <c r="E6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7" i="1"/>
  <c r="D62" i="1" l="1"/>
  <c r="C62" i="1"/>
  <c r="D5" i="1" l="1"/>
  <c r="G62" i="1"/>
  <c r="C6" i="1"/>
  <c r="F6" i="1" s="1"/>
  <c r="F62" i="1"/>
  <c r="D6" i="1"/>
  <c r="G6" i="1" s="1"/>
</calcChain>
</file>

<file path=xl/sharedStrings.xml><?xml version="1.0" encoding="utf-8"?>
<sst xmlns="http://schemas.openxmlformats.org/spreadsheetml/2006/main" count="68" uniqueCount="68">
  <si>
    <t>№ п/п</t>
  </si>
  <si>
    <t>3</t>
  </si>
  <si>
    <r>
      <t xml:space="preserve">из них: дошкольные образовательные организации (детские сады)                                                           </t>
    </r>
    <r>
      <rPr>
        <b/>
        <sz val="14"/>
        <color indexed="8"/>
        <rFont val="Times New Roman"/>
        <family val="1"/>
        <charset val="204"/>
      </rPr>
      <t>по состоянию на 23.06.2020</t>
    </r>
  </si>
  <si>
    <t>Азовский</t>
  </si>
  <si>
    <t>Аксайский</t>
  </si>
  <si>
    <t>Багаевский</t>
  </si>
  <si>
    <t>Белокалитвинский район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</si>
  <si>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</si>
  <si>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</si>
  <si>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</si>
  <si>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</si>
  <si>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</si>
  <si>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</si>
  <si>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</si>
  <si>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</si>
  <si>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</si>
  <si>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</si>
  <si>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</si>
  <si>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</si>
  <si>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</si>
  <si>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</si>
  <si>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</si>
  <si>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</si>
  <si>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</si>
  <si>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</si>
  <si>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 район</t>
  </si>
  <si>
    <t>Морозовский</t>
  </si>
  <si>
    <t>Мясниковский</t>
  </si>
  <si>
    <t>Неклиновский</t>
  </si>
  <si>
    <t>Обливский</t>
  </si>
  <si>
    <t>Октябрьский район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</si>
  <si>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</si>
  <si>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</si>
  <si>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</si>
  <si>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</si>
  <si>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</si>
  <si>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</si>
  <si>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</si>
  <si>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</si>
  <si>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 район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</si>
  <si>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</si>
  <si>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</si>
  <si>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</si>
  <si>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</si>
  <si>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</si>
  <si>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</si>
  <si>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</si>
  <si>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</si>
  <si>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</si>
  <si>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</si>
  <si>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</si>
  <si>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</si>
  <si>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</si>
  <si>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</si>
  <si>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</si>
  <si>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</si>
  <si>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</si>
  <si>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</si>
  <si>
    <t>ИТОГО</t>
  </si>
  <si>
    <t>2</t>
  </si>
  <si>
    <t>Младше 5 лет</t>
  </si>
  <si>
    <t xml:space="preserve">Старше 18 лет </t>
  </si>
  <si>
    <t xml:space="preserve">Всего </t>
  </si>
  <si>
    <t xml:space="preserve">Наименование муниципального образования </t>
  </si>
  <si>
    <t>4</t>
  </si>
  <si>
    <t>5</t>
  </si>
  <si>
    <t xml:space="preserve">% учащихся от 0 до 5 лет  в общей численности </t>
  </si>
  <si>
    <t xml:space="preserve">% учащихся старше 18 лет  в общей численности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</si>
</sst>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" fillId="0" borderId="0"/>
  </cellStyleXfs>
  <cellXfs count="47"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left" vertical="center"/>
    </xf>
    <xf numFmtId="0" fontId="5" fillId="3" borderId="2" xfId="5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3" fillId="6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2" xfId="5"/>
    <cellStyle name="Обычный 13" xfId="3"/>
    <cellStyle name="Обычный 2" xfId="1"/>
    <cellStyle name="Обычный 5 2" xfId="4"/>
    <cellStyle name="Обычный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4" zoomScale="66" zoomScaleNormal="66" workbookViewId="0">
      <selection activeCell="G40" sqref="G40"/>
    </sheetView>
  </sheetViews>
  <sheetFormatPr defaultRowHeight="18.75" x14ac:dyDescent="0.25"/>
  <cols>
    <col min="1" max="1" width="5.85546875" style="1" customWidth="1"/>
    <col min="2" max="2" width="51" style="1" customWidth="1"/>
    <col min="3" max="3" width="15" style="5" customWidth="1"/>
    <col min="4" max="4" width="18.7109375" style="5" customWidth="1"/>
    <col min="5" max="5" width="15.140625" style="1" hidden="1" customWidth="1"/>
    <col min="6" max="7" width="18.85546875" style="1" customWidth="1"/>
    <col min="8" max="16384" width="9.140625" style="1"/>
  </cols>
  <sheetData>
    <row r="1" spans="1:7" x14ac:dyDescent="0.25">
      <c r="B1" s="2"/>
    </row>
    <row r="2" spans="1:7" s="6" customFormat="1" ht="183" customHeight="1" x14ac:dyDescent="0.25">
      <c r="A2" s="36" t="s">
        <v>0</v>
      </c>
      <c r="B2" s="39" t="s">
        <v>63</v>
      </c>
      <c r="C2" s="30" t="s">
        <v>60</v>
      </c>
      <c r="D2" s="31" t="s">
        <v>61</v>
      </c>
      <c r="F2" s="31" t="s">
        <v>66</v>
      </c>
      <c r="G2" s="31" t="s">
        <v>67</v>
      </c>
    </row>
    <row r="3" spans="1:7" s="2" customFormat="1" ht="9" customHeight="1" x14ac:dyDescent="0.25">
      <c r="A3" s="37"/>
      <c r="B3" s="40"/>
      <c r="C3" s="30"/>
      <c r="D3" s="43"/>
      <c r="F3" s="43"/>
      <c r="G3" s="43"/>
    </row>
    <row r="4" spans="1:7" s="10" customFormat="1" x14ac:dyDescent="0.25">
      <c r="A4" s="38"/>
      <c r="B4" s="7">
        <v>1</v>
      </c>
      <c r="C4" s="8" t="s">
        <v>59</v>
      </c>
      <c r="D4" s="9" t="s">
        <v>1</v>
      </c>
      <c r="E4" s="45"/>
      <c r="F4" s="45" t="s">
        <v>64</v>
      </c>
      <c r="G4" s="45" t="s">
        <v>65</v>
      </c>
    </row>
    <row r="5" spans="1:7" s="3" customFormat="1" ht="66.75" hidden="1" customHeight="1" x14ac:dyDescent="0.25">
      <c r="A5" s="32" t="s">
        <v>2</v>
      </c>
      <c r="B5" s="33"/>
      <c r="C5" s="11">
        <v>1400</v>
      </c>
      <c r="D5" s="44">
        <f>D62</f>
        <v>12992</v>
      </c>
    </row>
    <row r="6" spans="1:7" s="4" customFormat="1" ht="81" customHeight="1" x14ac:dyDescent="0.25">
      <c r="A6" s="34" t="s">
        <v>62</v>
      </c>
      <c r="B6" s="35"/>
      <c r="C6" s="12">
        <f>C62</f>
        <v>7960</v>
      </c>
      <c r="D6" s="13">
        <f>D62</f>
        <v>12992</v>
      </c>
      <c r="E6" s="13">
        <f>E62</f>
        <v>422842</v>
      </c>
      <c r="F6" s="41">
        <f>C6/E6*100</f>
        <v>1.8824998462782789</v>
      </c>
      <c r="G6" s="41">
        <f>D6/E6*100</f>
        <v>3.0725424626692712</v>
      </c>
    </row>
    <row r="7" spans="1:7" s="10" customFormat="1" ht="33.75" customHeight="1" x14ac:dyDescent="0.25">
      <c r="A7" s="25">
        <v>1</v>
      </c>
      <c r="B7" s="15" t="s">
        <v>3</v>
      </c>
      <c r="C7" s="16">
        <v>34</v>
      </c>
      <c r="D7" s="17">
        <v>166</v>
      </c>
      <c r="E7" s="10">
        <v>10686</v>
      </c>
      <c r="F7" s="41">
        <f>C7/E7*100</f>
        <v>0.31817331087404083</v>
      </c>
      <c r="G7" s="41">
        <f>D7/E7*100</f>
        <v>1.5534344001497287</v>
      </c>
    </row>
    <row r="8" spans="1:7" s="10" customFormat="1" ht="33.75" customHeight="1" x14ac:dyDescent="0.25">
      <c r="A8" s="25">
        <v>2</v>
      </c>
      <c r="B8" s="15" t="s">
        <v>4</v>
      </c>
      <c r="C8" s="16">
        <v>216</v>
      </c>
      <c r="D8" s="17">
        <v>182</v>
      </c>
      <c r="E8" s="10">
        <v>10065</v>
      </c>
      <c r="F8" s="41">
        <f t="shared" ref="F8:F62" si="0">C8/E8*100</f>
        <v>2.1460506706408347</v>
      </c>
      <c r="G8" s="41">
        <f t="shared" ref="G8:G62" si="1">D8/E8*100</f>
        <v>1.808246398410333</v>
      </c>
    </row>
    <row r="9" spans="1:7" s="27" customFormat="1" ht="45" customHeight="1" x14ac:dyDescent="0.25">
      <c r="A9" s="25">
        <v>3</v>
      </c>
      <c r="B9" s="15" t="s">
        <v>5</v>
      </c>
      <c r="C9" s="16">
        <v>3</v>
      </c>
      <c r="D9" s="17">
        <v>42</v>
      </c>
      <c r="E9" s="27">
        <v>3719</v>
      </c>
      <c r="F9" s="41">
        <f t="shared" si="0"/>
        <v>8.0666845926324282E-2</v>
      </c>
      <c r="G9" s="41">
        <f t="shared" si="1"/>
        <v>1.1293358429685401</v>
      </c>
    </row>
    <row r="10" spans="1:7" s="26" customFormat="1" ht="33.75" customHeight="1" x14ac:dyDescent="0.25">
      <c r="A10" s="25">
        <v>4</v>
      </c>
      <c r="B10" s="19" t="s">
        <v>6</v>
      </c>
      <c r="C10" s="16">
        <v>10</v>
      </c>
      <c r="D10" s="17">
        <v>541</v>
      </c>
      <c r="E10" s="26">
        <v>10259</v>
      </c>
      <c r="F10" s="41">
        <f t="shared" si="0"/>
        <v>9.7475387464665178E-2</v>
      </c>
      <c r="G10" s="46">
        <f t="shared" si="1"/>
        <v>5.2734184618383857</v>
      </c>
    </row>
    <row r="11" spans="1:7" s="26" customFormat="1" ht="33.75" customHeight="1" x14ac:dyDescent="0.25">
      <c r="A11" s="25">
        <v>5</v>
      </c>
      <c r="B11" s="15" t="s">
        <v>7</v>
      </c>
      <c r="C11" s="16">
        <v>4</v>
      </c>
      <c r="D11" s="17">
        <v>63</v>
      </c>
      <c r="E11" s="26">
        <v>1879</v>
      </c>
      <c r="F11" s="41">
        <f t="shared" si="0"/>
        <v>0.21287919105907396</v>
      </c>
      <c r="G11" s="41">
        <f t="shared" si="1"/>
        <v>3.352847259180415</v>
      </c>
    </row>
    <row r="12" spans="1:7" s="26" customFormat="1" ht="33.75" customHeight="1" x14ac:dyDescent="0.25">
      <c r="A12" s="25">
        <v>6</v>
      </c>
      <c r="B12" s="15" t="s">
        <v>8</v>
      </c>
      <c r="C12" s="16">
        <v>53</v>
      </c>
      <c r="D12" s="17">
        <v>37</v>
      </c>
      <c r="E12" s="26">
        <v>1446</v>
      </c>
      <c r="F12" s="41">
        <f t="shared" si="0"/>
        <v>3.6652835408022133</v>
      </c>
      <c r="G12" s="41">
        <f t="shared" si="1"/>
        <v>2.5587828492392806</v>
      </c>
    </row>
    <row r="13" spans="1:7" s="26" customFormat="1" ht="33.75" customHeight="1" x14ac:dyDescent="0.25">
      <c r="A13" s="25">
        <v>7</v>
      </c>
      <c r="B13" s="15" t="s">
        <v>9</v>
      </c>
      <c r="C13" s="16">
        <v>11</v>
      </c>
      <c r="D13" s="17">
        <v>54</v>
      </c>
      <c r="E13" s="26">
        <v>3251</v>
      </c>
      <c r="F13" s="41">
        <f t="shared" si="0"/>
        <v>0.3383574284835435</v>
      </c>
      <c r="G13" s="41">
        <f t="shared" si="1"/>
        <v>1.6610273761919407</v>
      </c>
    </row>
    <row r="14" spans="1:7" s="26" customFormat="1" ht="33.75" customHeight="1" x14ac:dyDescent="0.25">
      <c r="A14" s="25">
        <v>8</v>
      </c>
      <c r="B14" s="15" t="s">
        <v>10</v>
      </c>
      <c r="C14" s="16">
        <v>12</v>
      </c>
      <c r="D14" s="17">
        <v>55</v>
      </c>
      <c r="E14" s="26">
        <v>4315</v>
      </c>
      <c r="F14" s="41">
        <f t="shared" si="0"/>
        <v>0.27809965237543455</v>
      </c>
      <c r="G14" s="41">
        <f t="shared" si="1"/>
        <v>1.2746234067207416</v>
      </c>
    </row>
    <row r="15" spans="1:7" s="26" customFormat="1" ht="33.75" customHeight="1" x14ac:dyDescent="0.25">
      <c r="A15" s="25">
        <v>9</v>
      </c>
      <c r="B15" s="15" t="s">
        <v>11</v>
      </c>
      <c r="C15" s="16">
        <v>3</v>
      </c>
      <c r="D15" s="17">
        <v>71</v>
      </c>
      <c r="E15" s="26">
        <v>3037</v>
      </c>
      <c r="F15" s="41">
        <f t="shared" si="0"/>
        <v>9.8781692459664158E-2</v>
      </c>
      <c r="G15" s="41">
        <f t="shared" si="1"/>
        <v>2.3378333882120512</v>
      </c>
    </row>
    <row r="16" spans="1:7" s="26" customFormat="1" ht="33.75" customHeight="1" x14ac:dyDescent="0.25">
      <c r="A16" s="25">
        <v>10</v>
      </c>
      <c r="B16" s="15" t="s">
        <v>12</v>
      </c>
      <c r="C16" s="16">
        <v>67</v>
      </c>
      <c r="D16" s="17">
        <v>154</v>
      </c>
      <c r="E16" s="26">
        <v>4784</v>
      </c>
      <c r="F16" s="41">
        <f t="shared" si="0"/>
        <v>1.4005016722408026</v>
      </c>
      <c r="G16" s="41">
        <f t="shared" si="1"/>
        <v>3.2190635451505014</v>
      </c>
    </row>
    <row r="17" spans="1:12" s="26" customFormat="1" ht="33.75" customHeight="1" x14ac:dyDescent="0.25">
      <c r="A17" s="25">
        <v>11</v>
      </c>
      <c r="B17" s="15" t="s">
        <v>13</v>
      </c>
      <c r="C17" s="16">
        <v>2</v>
      </c>
      <c r="D17" s="17">
        <v>69</v>
      </c>
      <c r="E17" s="26">
        <v>1844</v>
      </c>
      <c r="F17" s="41">
        <f t="shared" si="0"/>
        <v>0.10845986984815618</v>
      </c>
      <c r="G17" s="41">
        <f t="shared" si="1"/>
        <v>3.7418655097613884</v>
      </c>
    </row>
    <row r="18" spans="1:12" s="26" customFormat="1" ht="33.75" customHeight="1" x14ac:dyDescent="0.25">
      <c r="A18" s="25">
        <v>12</v>
      </c>
      <c r="B18" s="20" t="s">
        <v>14</v>
      </c>
      <c r="C18" s="16">
        <v>122</v>
      </c>
      <c r="D18" s="17">
        <v>243</v>
      </c>
      <c r="E18" s="26">
        <v>6973</v>
      </c>
      <c r="F18" s="41">
        <f t="shared" si="0"/>
        <v>1.7496056216836369</v>
      </c>
      <c r="G18" s="41">
        <f t="shared" si="1"/>
        <v>3.4848702136813423</v>
      </c>
    </row>
    <row r="19" spans="1:12" s="26" customFormat="1" ht="33.75" customHeight="1" x14ac:dyDescent="0.25">
      <c r="A19" s="25">
        <v>13</v>
      </c>
      <c r="B19" s="15" t="s">
        <v>15</v>
      </c>
      <c r="C19" s="16">
        <v>1</v>
      </c>
      <c r="D19" s="17">
        <v>183</v>
      </c>
      <c r="E19" s="26">
        <v>5017</v>
      </c>
      <c r="F19" s="41">
        <f t="shared" si="0"/>
        <v>1.9932230416583617E-2</v>
      </c>
      <c r="G19" s="41">
        <f t="shared" si="1"/>
        <v>3.6475981662348014</v>
      </c>
    </row>
    <row r="20" spans="1:12" s="26" customFormat="1" ht="33.75" customHeight="1" x14ac:dyDescent="0.25">
      <c r="A20" s="25">
        <v>14</v>
      </c>
      <c r="B20" s="15" t="s">
        <v>16</v>
      </c>
      <c r="C20" s="16">
        <v>19</v>
      </c>
      <c r="D20" s="17">
        <v>55</v>
      </c>
      <c r="E20" s="26">
        <v>3917</v>
      </c>
      <c r="F20" s="41">
        <f t="shared" si="0"/>
        <v>0.4850651008424815</v>
      </c>
      <c r="G20" s="41">
        <f t="shared" si="1"/>
        <v>1.404135818228236</v>
      </c>
    </row>
    <row r="21" spans="1:12" ht="33.75" customHeight="1" x14ac:dyDescent="0.25">
      <c r="A21" s="14">
        <v>15</v>
      </c>
      <c r="B21" s="15" t="s">
        <v>17</v>
      </c>
      <c r="C21" s="16">
        <v>18</v>
      </c>
      <c r="D21" s="17">
        <v>137</v>
      </c>
      <c r="E21" s="1">
        <v>3415</v>
      </c>
      <c r="F21" s="41">
        <f t="shared" si="0"/>
        <v>0.52708638360175697</v>
      </c>
      <c r="G21" s="41">
        <f t="shared" si="1"/>
        <v>4.0117130307467059</v>
      </c>
    </row>
    <row r="22" spans="1:12" ht="33.75" customHeight="1" x14ac:dyDescent="0.25">
      <c r="A22" s="14">
        <v>16</v>
      </c>
      <c r="B22" s="15" t="s">
        <v>18</v>
      </c>
      <c r="C22" s="16">
        <v>2</v>
      </c>
      <c r="D22" s="17">
        <v>21</v>
      </c>
      <c r="E22" s="1">
        <v>1885</v>
      </c>
      <c r="F22" s="41">
        <f t="shared" si="0"/>
        <v>0.10610079575596816</v>
      </c>
      <c r="G22" s="41">
        <f t="shared" si="1"/>
        <v>1.1140583554376657</v>
      </c>
    </row>
    <row r="23" spans="1:12" ht="33.75" customHeight="1" x14ac:dyDescent="0.25">
      <c r="A23" s="14">
        <v>17</v>
      </c>
      <c r="B23" s="15" t="s">
        <v>19</v>
      </c>
      <c r="C23" s="16">
        <v>6</v>
      </c>
      <c r="D23" s="17">
        <v>300</v>
      </c>
      <c r="E23" s="1">
        <v>3829</v>
      </c>
      <c r="F23" s="41">
        <f t="shared" si="0"/>
        <v>0.15669887699138157</v>
      </c>
      <c r="G23" s="46">
        <f t="shared" si="1"/>
        <v>7.8349438495690791</v>
      </c>
    </row>
    <row r="24" spans="1:12" ht="33.75" customHeight="1" x14ac:dyDescent="0.25">
      <c r="A24" s="18">
        <v>18</v>
      </c>
      <c r="B24" s="19" t="s">
        <v>20</v>
      </c>
      <c r="C24" s="16">
        <v>6</v>
      </c>
      <c r="D24" s="17">
        <v>181</v>
      </c>
      <c r="E24" s="1">
        <v>6979</v>
      </c>
      <c r="F24" s="41">
        <f t="shared" si="0"/>
        <v>8.5972202321249455E-2</v>
      </c>
      <c r="G24" s="41">
        <f t="shared" si="1"/>
        <v>2.5934947700243587</v>
      </c>
    </row>
    <row r="25" spans="1:12" ht="33.75" customHeight="1" x14ac:dyDescent="0.25">
      <c r="A25" s="14">
        <v>19</v>
      </c>
      <c r="B25" s="15" t="s">
        <v>21</v>
      </c>
      <c r="C25" s="16">
        <v>20</v>
      </c>
      <c r="D25" s="17">
        <v>68</v>
      </c>
      <c r="E25" s="1">
        <v>1284</v>
      </c>
      <c r="F25" s="41">
        <f t="shared" si="0"/>
        <v>1.557632398753894</v>
      </c>
      <c r="G25" s="46">
        <f t="shared" si="1"/>
        <v>5.29595015576324</v>
      </c>
    </row>
    <row r="26" spans="1:12" ht="33.75" customHeight="1" x14ac:dyDescent="0.25">
      <c r="A26" s="14">
        <v>20</v>
      </c>
      <c r="B26" s="15" t="s">
        <v>22</v>
      </c>
      <c r="C26" s="16">
        <v>33</v>
      </c>
      <c r="D26" s="17">
        <v>71</v>
      </c>
      <c r="E26" s="1">
        <v>3414</v>
      </c>
      <c r="F26" s="41">
        <f t="shared" si="0"/>
        <v>0.96660808435852363</v>
      </c>
      <c r="G26" s="41">
        <f t="shared" si="1"/>
        <v>2.0796719390743994</v>
      </c>
    </row>
    <row r="27" spans="1:12" ht="33.75" customHeight="1" x14ac:dyDescent="0.25">
      <c r="A27" s="14">
        <v>21</v>
      </c>
      <c r="B27" s="15" t="s">
        <v>23</v>
      </c>
      <c r="C27" s="16">
        <v>13</v>
      </c>
      <c r="D27" s="17">
        <v>71</v>
      </c>
      <c r="E27" s="1">
        <v>4699</v>
      </c>
      <c r="F27" s="41">
        <f t="shared" si="0"/>
        <v>0.2766546073632688</v>
      </c>
      <c r="G27" s="41">
        <f t="shared" si="1"/>
        <v>1.510959778676314</v>
      </c>
    </row>
    <row r="28" spans="1:12" ht="33.75" customHeight="1" x14ac:dyDescent="0.25">
      <c r="A28" s="14">
        <v>22</v>
      </c>
      <c r="B28" s="15" t="s">
        <v>24</v>
      </c>
      <c r="C28" s="16">
        <v>54</v>
      </c>
      <c r="D28" s="17">
        <v>271</v>
      </c>
      <c r="E28" s="1">
        <v>7188</v>
      </c>
      <c r="F28" s="41">
        <f t="shared" si="0"/>
        <v>0.75125208681135225</v>
      </c>
      <c r="G28" s="41">
        <f t="shared" si="1"/>
        <v>3.7701725097384529</v>
      </c>
    </row>
    <row r="29" spans="1:12" ht="33.75" customHeight="1" x14ac:dyDescent="0.25">
      <c r="A29" s="14">
        <v>23</v>
      </c>
      <c r="B29" s="15" t="s">
        <v>25</v>
      </c>
      <c r="C29" s="16">
        <v>1</v>
      </c>
      <c r="D29" s="17">
        <v>67</v>
      </c>
      <c r="E29" s="1">
        <v>1354</v>
      </c>
      <c r="F29" s="41">
        <f t="shared" si="0"/>
        <v>7.3855243722304287E-2</v>
      </c>
      <c r="G29" s="46">
        <f t="shared" si="1"/>
        <v>4.9483013293943872</v>
      </c>
    </row>
    <row r="30" spans="1:12" ht="33.75" customHeight="1" x14ac:dyDescent="0.25">
      <c r="A30" s="14">
        <v>24</v>
      </c>
      <c r="B30" s="15" t="s">
        <v>26</v>
      </c>
      <c r="C30" s="16">
        <v>5</v>
      </c>
      <c r="D30" s="17">
        <v>290</v>
      </c>
      <c r="E30" s="1">
        <v>4500</v>
      </c>
      <c r="F30" s="41">
        <f t="shared" si="0"/>
        <v>0.1111111111111111</v>
      </c>
      <c r="G30" s="46">
        <f t="shared" si="1"/>
        <v>6.4444444444444446</v>
      </c>
    </row>
    <row r="31" spans="1:12" ht="33.75" customHeight="1" x14ac:dyDescent="0.25">
      <c r="A31" s="14">
        <v>25</v>
      </c>
      <c r="B31" s="15" t="s">
        <v>27</v>
      </c>
      <c r="C31" s="16">
        <v>44</v>
      </c>
      <c r="D31" s="17">
        <v>66</v>
      </c>
      <c r="E31" s="28">
        <v>5381</v>
      </c>
      <c r="F31" s="41">
        <f t="shared" si="0"/>
        <v>0.8176918788329306</v>
      </c>
      <c r="G31" s="41">
        <f t="shared" si="1"/>
        <v>1.226537818249396</v>
      </c>
      <c r="H31" s="28"/>
    </row>
    <row r="32" spans="1:12" ht="33.75" customHeight="1" x14ac:dyDescent="0.25">
      <c r="A32" s="14">
        <v>26</v>
      </c>
      <c r="B32" s="20" t="s">
        <v>28</v>
      </c>
      <c r="C32" s="16">
        <v>30</v>
      </c>
      <c r="D32" s="17">
        <v>199</v>
      </c>
      <c r="E32" s="28">
        <v>9366</v>
      </c>
      <c r="F32" s="41">
        <f t="shared" si="0"/>
        <v>0.32030749519538759</v>
      </c>
      <c r="G32" s="41">
        <f t="shared" si="1"/>
        <v>2.1247063847960708</v>
      </c>
      <c r="H32" s="28"/>
      <c r="I32" s="28"/>
      <c r="J32" s="28"/>
      <c r="K32" s="28"/>
      <c r="L32" s="28"/>
    </row>
    <row r="33" spans="1:12" ht="33.75" customHeight="1" x14ac:dyDescent="0.25">
      <c r="A33" s="14">
        <v>27</v>
      </c>
      <c r="B33" s="15" t="s">
        <v>29</v>
      </c>
      <c r="C33" s="16">
        <v>0</v>
      </c>
      <c r="D33" s="17">
        <v>13</v>
      </c>
      <c r="E33" s="28">
        <v>1875</v>
      </c>
      <c r="F33" s="41">
        <f t="shared" si="0"/>
        <v>0</v>
      </c>
      <c r="G33" s="41">
        <f t="shared" si="1"/>
        <v>0.69333333333333336</v>
      </c>
      <c r="H33" s="28"/>
      <c r="I33" s="28"/>
      <c r="J33" s="28"/>
      <c r="K33" s="28"/>
      <c r="L33" s="28"/>
    </row>
    <row r="34" spans="1:12" ht="33.75" customHeight="1" x14ac:dyDescent="0.25">
      <c r="A34" s="14">
        <v>28</v>
      </c>
      <c r="B34" s="15" t="s">
        <v>30</v>
      </c>
      <c r="C34" s="16">
        <v>663</v>
      </c>
      <c r="D34" s="17">
        <v>224</v>
      </c>
      <c r="E34" s="28">
        <v>7649</v>
      </c>
      <c r="F34" s="46">
        <f t="shared" si="0"/>
        <v>8.6677997123807025</v>
      </c>
      <c r="G34" s="41">
        <f t="shared" si="1"/>
        <v>2.9284873839717611</v>
      </c>
      <c r="H34" s="28"/>
      <c r="I34" s="28"/>
      <c r="J34" s="28"/>
      <c r="K34" s="28"/>
      <c r="L34" s="28"/>
    </row>
    <row r="35" spans="1:12" ht="33.75" customHeight="1" x14ac:dyDescent="0.25">
      <c r="A35" s="14">
        <v>29</v>
      </c>
      <c r="B35" s="15" t="s">
        <v>31</v>
      </c>
      <c r="C35" s="16">
        <v>76</v>
      </c>
      <c r="D35" s="17">
        <v>162</v>
      </c>
      <c r="E35" s="1">
        <v>4752</v>
      </c>
      <c r="F35" s="41">
        <f t="shared" si="0"/>
        <v>1.5993265993265993</v>
      </c>
      <c r="G35" s="41">
        <f t="shared" si="1"/>
        <v>3.4090909090909087</v>
      </c>
    </row>
    <row r="36" spans="1:12" ht="33.75" customHeight="1" x14ac:dyDescent="0.25">
      <c r="A36" s="14">
        <v>30</v>
      </c>
      <c r="B36" s="15" t="s">
        <v>32</v>
      </c>
      <c r="C36" s="16">
        <v>66</v>
      </c>
      <c r="D36" s="17">
        <v>68</v>
      </c>
      <c r="E36" s="1">
        <v>3642</v>
      </c>
      <c r="F36" s="41">
        <f t="shared" si="0"/>
        <v>1.8121911037891267</v>
      </c>
      <c r="G36" s="41">
        <f t="shared" si="1"/>
        <v>1.8671059857221308</v>
      </c>
    </row>
    <row r="37" spans="1:12" ht="33.75" customHeight="1" x14ac:dyDescent="0.25">
      <c r="A37" s="14">
        <v>31</v>
      </c>
      <c r="B37" s="15" t="s">
        <v>33</v>
      </c>
      <c r="C37" s="16">
        <v>10</v>
      </c>
      <c r="D37" s="17">
        <v>153</v>
      </c>
      <c r="E37" s="1">
        <v>4048</v>
      </c>
      <c r="F37" s="41">
        <f t="shared" si="0"/>
        <v>0.24703557312252966</v>
      </c>
      <c r="G37" s="41">
        <f t="shared" si="1"/>
        <v>3.7796442687747032</v>
      </c>
    </row>
    <row r="38" spans="1:12" ht="33.75" customHeight="1" x14ac:dyDescent="0.25">
      <c r="A38" s="14">
        <v>32</v>
      </c>
      <c r="B38" s="15" t="s">
        <v>34</v>
      </c>
      <c r="C38" s="16">
        <v>2</v>
      </c>
      <c r="D38" s="17">
        <v>25</v>
      </c>
      <c r="E38" s="1">
        <v>2019</v>
      </c>
      <c r="F38" s="41">
        <f t="shared" si="0"/>
        <v>9.9058940069341253E-2</v>
      </c>
      <c r="G38" s="41">
        <f t="shared" si="1"/>
        <v>1.2382367508667658</v>
      </c>
    </row>
    <row r="39" spans="1:12" ht="33.75" customHeight="1" x14ac:dyDescent="0.25">
      <c r="A39" s="14">
        <v>33</v>
      </c>
      <c r="B39" s="15" t="s">
        <v>35</v>
      </c>
      <c r="C39" s="16">
        <v>1</v>
      </c>
      <c r="D39" s="17">
        <v>34</v>
      </c>
      <c r="E39" s="1">
        <v>1976</v>
      </c>
      <c r="F39" s="41">
        <f t="shared" si="0"/>
        <v>5.0607287449392711E-2</v>
      </c>
      <c r="G39" s="41">
        <f t="shared" si="1"/>
        <v>1.7206477732793521</v>
      </c>
    </row>
    <row r="40" spans="1:12" ht="33.75" customHeight="1" x14ac:dyDescent="0.25">
      <c r="A40" s="14">
        <v>34</v>
      </c>
      <c r="B40" s="15" t="s">
        <v>36</v>
      </c>
      <c r="C40" s="16">
        <v>165</v>
      </c>
      <c r="D40" s="17">
        <v>564</v>
      </c>
      <c r="E40" s="1">
        <v>12072</v>
      </c>
      <c r="F40" s="41">
        <f t="shared" si="0"/>
        <v>1.3667992047713717</v>
      </c>
      <c r="G40" s="46">
        <f t="shared" si="1"/>
        <v>4.6719681908548711</v>
      </c>
    </row>
    <row r="41" spans="1:12" ht="33.75" customHeight="1" x14ac:dyDescent="0.25">
      <c r="A41" s="14">
        <v>35</v>
      </c>
      <c r="B41" s="15" t="s">
        <v>37</v>
      </c>
      <c r="C41" s="16">
        <v>5</v>
      </c>
      <c r="D41" s="17">
        <v>183</v>
      </c>
      <c r="E41" s="1">
        <v>5935</v>
      </c>
      <c r="F41" s="41">
        <f t="shared" si="0"/>
        <v>8.4245998315080034E-2</v>
      </c>
      <c r="G41" s="41">
        <f t="shared" si="1"/>
        <v>3.0834035383319294</v>
      </c>
    </row>
    <row r="42" spans="1:12" ht="33.75" customHeight="1" x14ac:dyDescent="0.25">
      <c r="A42" s="14">
        <v>36</v>
      </c>
      <c r="B42" s="15" t="s">
        <v>38</v>
      </c>
      <c r="C42" s="16">
        <v>23</v>
      </c>
      <c r="D42" s="17">
        <v>10</v>
      </c>
      <c r="E42" s="1">
        <v>755</v>
      </c>
      <c r="F42" s="41">
        <f t="shared" si="0"/>
        <v>3.0463576158940397</v>
      </c>
      <c r="G42" s="41">
        <f t="shared" si="1"/>
        <v>1.3245033112582782</v>
      </c>
    </row>
    <row r="43" spans="1:12" ht="33.75" customHeight="1" x14ac:dyDescent="0.25">
      <c r="A43" s="14">
        <v>37</v>
      </c>
      <c r="B43" s="15" t="s">
        <v>39</v>
      </c>
      <c r="C43" s="16">
        <v>3</v>
      </c>
      <c r="D43" s="17">
        <v>76</v>
      </c>
      <c r="E43" s="1">
        <v>2928</v>
      </c>
      <c r="F43" s="41">
        <f t="shared" si="0"/>
        <v>0.10245901639344263</v>
      </c>
      <c r="G43" s="41">
        <f t="shared" si="1"/>
        <v>2.5956284153005464</v>
      </c>
    </row>
    <row r="44" spans="1:12" ht="33.75" customHeight="1" x14ac:dyDescent="0.25">
      <c r="A44" s="14">
        <v>38</v>
      </c>
      <c r="B44" s="15" t="s">
        <v>40</v>
      </c>
      <c r="C44" s="16">
        <v>54</v>
      </c>
      <c r="D44" s="17">
        <v>62</v>
      </c>
      <c r="E44" s="1">
        <v>4129</v>
      </c>
      <c r="F44" s="41">
        <f t="shared" si="0"/>
        <v>1.3078227173649795</v>
      </c>
      <c r="G44" s="41">
        <f t="shared" si="1"/>
        <v>1.5015742310486802</v>
      </c>
    </row>
    <row r="45" spans="1:12" ht="33.75" customHeight="1" x14ac:dyDescent="0.25">
      <c r="A45" s="14">
        <v>39</v>
      </c>
      <c r="B45" s="15" t="s">
        <v>41</v>
      </c>
      <c r="C45" s="16">
        <v>7</v>
      </c>
      <c r="D45" s="17">
        <v>36</v>
      </c>
      <c r="E45" s="1">
        <v>2932</v>
      </c>
      <c r="F45" s="41">
        <f t="shared" si="0"/>
        <v>0.23874488403819918</v>
      </c>
      <c r="G45" s="41">
        <f t="shared" si="1"/>
        <v>1.2278308321964531</v>
      </c>
    </row>
    <row r="46" spans="1:12" ht="33.75" customHeight="1" x14ac:dyDescent="0.25">
      <c r="A46" s="14">
        <v>40</v>
      </c>
      <c r="B46" s="21" t="s">
        <v>42</v>
      </c>
      <c r="C46" s="16">
        <v>11</v>
      </c>
      <c r="D46" s="17">
        <v>91</v>
      </c>
      <c r="E46" s="1">
        <v>4056</v>
      </c>
      <c r="F46" s="41">
        <f t="shared" si="0"/>
        <v>0.27120315581854043</v>
      </c>
      <c r="G46" s="41">
        <f t="shared" si="1"/>
        <v>2.2435897435897436</v>
      </c>
    </row>
    <row r="47" spans="1:12" ht="33.75" customHeight="1" x14ac:dyDescent="0.25">
      <c r="A47" s="14">
        <v>41</v>
      </c>
      <c r="B47" s="15" t="s">
        <v>43</v>
      </c>
      <c r="C47" s="16">
        <v>10</v>
      </c>
      <c r="D47" s="17">
        <v>66</v>
      </c>
      <c r="E47" s="1">
        <v>3992</v>
      </c>
      <c r="F47" s="41">
        <f t="shared" si="0"/>
        <v>0.25050100200400799</v>
      </c>
      <c r="G47" s="41">
        <f t="shared" si="1"/>
        <v>1.6533066132264529</v>
      </c>
    </row>
    <row r="48" spans="1:12" ht="33.75" customHeight="1" x14ac:dyDescent="0.25">
      <c r="A48" s="14">
        <v>42</v>
      </c>
      <c r="B48" s="15" t="s">
        <v>44</v>
      </c>
      <c r="C48" s="16">
        <v>1</v>
      </c>
      <c r="D48" s="17">
        <v>58</v>
      </c>
      <c r="E48" s="1">
        <v>3043</v>
      </c>
      <c r="F48" s="41">
        <f t="shared" si="0"/>
        <v>3.2862306933946768E-2</v>
      </c>
      <c r="G48" s="41">
        <f t="shared" si="1"/>
        <v>1.9060138021689124</v>
      </c>
    </row>
    <row r="49" spans="1:7" ht="33.75" customHeight="1" x14ac:dyDescent="0.25">
      <c r="A49" s="14">
        <v>43</v>
      </c>
      <c r="B49" s="15" t="s">
        <v>45</v>
      </c>
      <c r="C49" s="16">
        <v>3</v>
      </c>
      <c r="D49" s="17">
        <v>252</v>
      </c>
      <c r="E49" s="1">
        <v>2919</v>
      </c>
      <c r="F49" s="41">
        <f t="shared" si="0"/>
        <v>0.10277492291880781</v>
      </c>
      <c r="G49" s="46">
        <f t="shared" si="1"/>
        <v>8.6330935251798557</v>
      </c>
    </row>
    <row r="50" spans="1:7" ht="33.75" customHeight="1" x14ac:dyDescent="0.25">
      <c r="A50" s="14">
        <v>44</v>
      </c>
      <c r="B50" s="15" t="s">
        <v>46</v>
      </c>
      <c r="C50" s="16">
        <v>4</v>
      </c>
      <c r="D50" s="17">
        <v>497</v>
      </c>
      <c r="E50" s="1">
        <v>8128</v>
      </c>
      <c r="F50" s="41">
        <f t="shared" si="0"/>
        <v>4.9212598425196846E-2</v>
      </c>
      <c r="G50" s="46">
        <f t="shared" si="1"/>
        <v>6.1146653543307092</v>
      </c>
    </row>
    <row r="51" spans="1:7" ht="33.75" customHeight="1" x14ac:dyDescent="0.25">
      <c r="A51" s="14">
        <v>45</v>
      </c>
      <c r="B51" s="15" t="s">
        <v>47</v>
      </c>
      <c r="C51" s="16">
        <v>680</v>
      </c>
      <c r="D51" s="17">
        <v>431</v>
      </c>
      <c r="E51" s="1">
        <v>15026</v>
      </c>
      <c r="F51" s="46">
        <f t="shared" si="0"/>
        <v>4.5254891521362968</v>
      </c>
      <c r="G51" s="41">
        <f t="shared" si="1"/>
        <v>2.8683615067216826</v>
      </c>
    </row>
    <row r="52" spans="1:7" ht="33.75" customHeight="1" x14ac:dyDescent="0.25">
      <c r="A52" s="14">
        <v>46</v>
      </c>
      <c r="B52" s="15" t="s">
        <v>48</v>
      </c>
      <c r="C52" s="16">
        <v>314</v>
      </c>
      <c r="D52" s="17">
        <v>633</v>
      </c>
      <c r="E52" s="1">
        <v>19481</v>
      </c>
      <c r="F52" s="41">
        <f t="shared" si="0"/>
        <v>1.611826908269596</v>
      </c>
      <c r="G52" s="41">
        <f t="shared" si="1"/>
        <v>3.2493198501103637</v>
      </c>
    </row>
    <row r="53" spans="1:7" ht="33.75" customHeight="1" x14ac:dyDescent="0.25">
      <c r="A53" s="14">
        <v>47</v>
      </c>
      <c r="B53" s="15" t="s">
        <v>49</v>
      </c>
      <c r="C53" s="16">
        <v>2</v>
      </c>
      <c r="D53" s="17">
        <v>77</v>
      </c>
      <c r="E53" s="1">
        <v>5100</v>
      </c>
      <c r="F53" s="41">
        <f t="shared" si="0"/>
        <v>3.9215686274509803E-2</v>
      </c>
      <c r="G53" s="41">
        <f t="shared" si="1"/>
        <v>1.5098039215686274</v>
      </c>
    </row>
    <row r="54" spans="1:7" ht="33.75" customHeight="1" x14ac:dyDescent="0.25">
      <c r="A54" s="14">
        <v>48</v>
      </c>
      <c r="B54" s="15" t="s">
        <v>50</v>
      </c>
      <c r="C54" s="16">
        <v>26</v>
      </c>
      <c r="D54" s="17">
        <v>102</v>
      </c>
      <c r="E54" s="1">
        <v>3828</v>
      </c>
      <c r="F54" s="41">
        <f t="shared" si="0"/>
        <v>0.67920585161964464</v>
      </c>
      <c r="G54" s="41">
        <f t="shared" si="1"/>
        <v>2.6645768025078369</v>
      </c>
    </row>
    <row r="55" spans="1:7" ht="58.5" customHeight="1" x14ac:dyDescent="0.25">
      <c r="A55" s="14">
        <v>49</v>
      </c>
      <c r="B55" s="15" t="s">
        <v>51</v>
      </c>
      <c r="C55" s="16">
        <v>19</v>
      </c>
      <c r="D55" s="17">
        <v>55</v>
      </c>
      <c r="E55" s="1">
        <v>2401</v>
      </c>
      <c r="F55" s="41">
        <f t="shared" si="0"/>
        <v>0.79133694294044143</v>
      </c>
      <c r="G55" s="41">
        <f t="shared" si="1"/>
        <v>2.2907122032486464</v>
      </c>
    </row>
    <row r="56" spans="1:7" ht="33.75" customHeight="1" x14ac:dyDescent="0.25">
      <c r="A56" s="14">
        <v>50</v>
      </c>
      <c r="B56" s="15" t="s">
        <v>52</v>
      </c>
      <c r="C56" s="16">
        <v>147</v>
      </c>
      <c r="D56" s="17">
        <v>279</v>
      </c>
      <c r="E56" s="1">
        <v>8821</v>
      </c>
      <c r="F56" s="41">
        <f t="shared" si="0"/>
        <v>1.6664777236141026</v>
      </c>
      <c r="G56" s="41">
        <f t="shared" si="1"/>
        <v>3.1629066999206437</v>
      </c>
    </row>
    <row r="57" spans="1:7" ht="33.75" customHeight="1" x14ac:dyDescent="0.25">
      <c r="A57" s="14">
        <v>51</v>
      </c>
      <c r="B57" s="22" t="s">
        <v>53</v>
      </c>
      <c r="C57" s="16">
        <v>641</v>
      </c>
      <c r="D57" s="17">
        <v>464</v>
      </c>
      <c r="E57" s="1">
        <v>14814</v>
      </c>
      <c r="F57" s="46">
        <f t="shared" si="0"/>
        <v>4.326987984339139</v>
      </c>
      <c r="G57" s="41">
        <f t="shared" si="1"/>
        <v>3.1321722694748213</v>
      </c>
    </row>
    <row r="58" spans="1:7" ht="33.75" customHeight="1" x14ac:dyDescent="0.25">
      <c r="A58" s="14">
        <v>52</v>
      </c>
      <c r="B58" s="15" t="s">
        <v>54</v>
      </c>
      <c r="C58" s="16">
        <v>160</v>
      </c>
      <c r="D58" s="17">
        <v>314</v>
      </c>
      <c r="E58" s="1">
        <v>10786</v>
      </c>
      <c r="F58" s="41">
        <f t="shared" si="0"/>
        <v>1.483404413128129</v>
      </c>
      <c r="G58" s="41">
        <f t="shared" si="1"/>
        <v>2.9111811607639533</v>
      </c>
    </row>
    <row r="59" spans="1:7" ht="33.75" customHeight="1" x14ac:dyDescent="0.25">
      <c r="A59" s="14">
        <v>53</v>
      </c>
      <c r="B59" s="15" t="s">
        <v>55</v>
      </c>
      <c r="C59" s="16">
        <v>3707</v>
      </c>
      <c r="D59" s="17">
        <v>3567</v>
      </c>
      <c r="E59" s="1">
        <v>112031</v>
      </c>
      <c r="F59" s="41">
        <f t="shared" si="0"/>
        <v>3.3089055707795163</v>
      </c>
      <c r="G59" s="41">
        <f t="shared" si="1"/>
        <v>3.1839401594201608</v>
      </c>
    </row>
    <row r="60" spans="1:7" ht="33.75" customHeight="1" x14ac:dyDescent="0.25">
      <c r="A60" s="14">
        <v>54</v>
      </c>
      <c r="B60" s="15" t="s">
        <v>56</v>
      </c>
      <c r="C60" s="16">
        <v>97</v>
      </c>
      <c r="D60" s="17">
        <v>417</v>
      </c>
      <c r="E60" s="1">
        <v>15874</v>
      </c>
      <c r="F60" s="41">
        <f t="shared" si="0"/>
        <v>0.61106211414892275</v>
      </c>
      <c r="G60" s="41">
        <f t="shared" si="1"/>
        <v>2.626937129897946</v>
      </c>
    </row>
    <row r="61" spans="1:7" ht="33.75" customHeight="1" x14ac:dyDescent="0.25">
      <c r="A61" s="14">
        <v>55</v>
      </c>
      <c r="B61" s="15" t="s">
        <v>57</v>
      </c>
      <c r="C61" s="16">
        <v>274</v>
      </c>
      <c r="D61" s="17">
        <v>422</v>
      </c>
      <c r="E61" s="1">
        <v>17703</v>
      </c>
      <c r="F61" s="41">
        <f t="shared" si="0"/>
        <v>1.5477602666214765</v>
      </c>
      <c r="G61" s="41">
        <f t="shared" si="1"/>
        <v>2.3837767610009606</v>
      </c>
    </row>
    <row r="62" spans="1:7" s="24" customFormat="1" ht="36.75" customHeight="1" x14ac:dyDescent="0.25">
      <c r="A62" s="29" t="s">
        <v>58</v>
      </c>
      <c r="B62" s="29"/>
      <c r="C62" s="23">
        <f t="shared" ref="C62:D62" si="2">SUM(C7:C61)</f>
        <v>7960</v>
      </c>
      <c r="D62" s="23">
        <f t="shared" si="2"/>
        <v>12992</v>
      </c>
      <c r="E62" s="23">
        <v>422842</v>
      </c>
      <c r="F62" s="42">
        <f t="shared" si="0"/>
        <v>1.8824998462782789</v>
      </c>
      <c r="G62" s="42">
        <f t="shared" si="1"/>
        <v>3.0725424626692712</v>
      </c>
    </row>
    <row r="77" spans="1:5" s="3" customFormat="1" x14ac:dyDescent="0.25">
      <c r="A77" s="1"/>
      <c r="B77" s="1"/>
      <c r="C77" s="5"/>
      <c r="D77" s="5"/>
      <c r="E77" s="1"/>
    </row>
  </sheetData>
  <autoFilter ref="A6:T62">
    <filterColumn colId="0" showButton="0"/>
  </autoFilter>
  <mergeCells count="9">
    <mergeCell ref="F2:F3"/>
    <mergeCell ref="G2:G3"/>
    <mergeCell ref="A62:B62"/>
    <mergeCell ref="C2:C3"/>
    <mergeCell ref="D2:D3"/>
    <mergeCell ref="A5:B5"/>
    <mergeCell ref="A6:B6"/>
    <mergeCell ref="A2:A4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2020-07-13T07:58:46Z</dcterms:created>
  <dcterms:modified xsi:type="dcterms:W3CDTF">2020-07-13T12:11:36Z</dcterms:modified>
</cp:coreProperties>
</file>